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20" windowWidth="15120" windowHeight="6330"/>
  </bookViews>
  <sheets>
    <sheet name="predračun prevozi" sheetId="2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G54" i="2" l="1"/>
  <c r="E54" i="2"/>
  <c r="F54" i="2" s="1"/>
  <c r="H54" i="2" s="1"/>
  <c r="G53" i="2"/>
  <c r="E53" i="2"/>
  <c r="F53" i="2" s="1"/>
  <c r="H53" i="2" s="1"/>
  <c r="G52" i="2"/>
  <c r="E52" i="2"/>
  <c r="F52" i="2" s="1"/>
  <c r="H52" i="2" s="1"/>
  <c r="G51" i="2"/>
  <c r="F51" i="2"/>
  <c r="H51" i="2" s="1"/>
  <c r="E51" i="2"/>
  <c r="G50" i="2"/>
  <c r="E50" i="2"/>
  <c r="F50" i="2" s="1"/>
  <c r="H50" i="2" s="1"/>
  <c r="G48" i="2"/>
  <c r="E48" i="2"/>
  <c r="F48" i="2" s="1"/>
  <c r="H48" i="2" s="1"/>
  <c r="G47" i="2"/>
  <c r="E47" i="2"/>
  <c r="F47" i="2" s="1"/>
  <c r="H47" i="2" s="1"/>
  <c r="G46" i="2"/>
  <c r="E46" i="2"/>
  <c r="F46" i="2" s="1"/>
  <c r="H46" i="2" s="1"/>
  <c r="G45" i="2"/>
  <c r="E45" i="2"/>
  <c r="F45" i="2" s="1"/>
  <c r="H45" i="2" s="1"/>
  <c r="G43" i="2"/>
  <c r="F43" i="2"/>
  <c r="H43" i="2" s="1"/>
  <c r="E43" i="2"/>
  <c r="G42" i="2"/>
  <c r="E42" i="2"/>
  <c r="F42" i="2" s="1"/>
  <c r="H42" i="2" s="1"/>
  <c r="G41" i="2"/>
  <c r="E41" i="2"/>
  <c r="F41" i="2" s="1"/>
  <c r="H41" i="2" s="1"/>
  <c r="G40" i="2"/>
  <c r="E40" i="2"/>
  <c r="F40" i="2" s="1"/>
  <c r="H40" i="2" s="1"/>
  <c r="G33" i="2"/>
  <c r="E33" i="2"/>
  <c r="F33" i="2" s="1"/>
  <c r="H33" i="2" s="1"/>
  <c r="G32" i="2"/>
  <c r="E32" i="2"/>
  <c r="F32" i="2" s="1"/>
  <c r="H32" i="2" s="1"/>
  <c r="G31" i="2"/>
  <c r="E31" i="2"/>
  <c r="F31" i="2" s="1"/>
  <c r="H31" i="2" s="1"/>
  <c r="G30" i="2"/>
  <c r="E30" i="2"/>
  <c r="F30" i="2" s="1"/>
  <c r="H30" i="2" s="1"/>
  <c r="G28" i="2"/>
  <c r="E28" i="2"/>
  <c r="F28" i="2" s="1"/>
  <c r="H28" i="2" s="1"/>
  <c r="G27" i="2"/>
  <c r="E27" i="2"/>
  <c r="F27" i="2" s="1"/>
  <c r="H27" i="2" s="1"/>
  <c r="G26" i="2"/>
  <c r="E26" i="2"/>
  <c r="F26" i="2" s="1"/>
  <c r="H26" i="2" s="1"/>
  <c r="G25" i="2"/>
  <c r="E25" i="2"/>
  <c r="F25" i="2" s="1"/>
  <c r="H25" i="2" s="1"/>
</calcChain>
</file>

<file path=xl/sharedStrings.xml><?xml version="1.0" encoding="utf-8"?>
<sst xmlns="http://schemas.openxmlformats.org/spreadsheetml/2006/main" count="88" uniqueCount="62">
  <si>
    <t xml:space="preserve">Prevozno </t>
  </si>
  <si>
    <t>sredstvo</t>
  </si>
  <si>
    <t>št.</t>
  </si>
  <si>
    <t>zap.</t>
  </si>
  <si>
    <t xml:space="preserve">Okvirna </t>
  </si>
  <si>
    <t>avtobus za 30 sedežni</t>
  </si>
  <si>
    <t>avtobus za 20 sedežni</t>
  </si>
  <si>
    <t>avtobus za 50 sedežev ali več</t>
  </si>
  <si>
    <t>kombi za 8 sedežev</t>
  </si>
  <si>
    <t>relacije avtobus 50 ali več oseb</t>
  </si>
  <si>
    <t>DDV</t>
  </si>
  <si>
    <t xml:space="preserve">Ponudniki morajo ponuditi izvedbo razpisanih storitev v celoti. </t>
  </si>
  <si>
    <t>* za dnevni najem avtobusa se upošteva norma 250 km</t>
  </si>
  <si>
    <t>*za več prevoženih kilometrov od poldnevnih norm (125 km) in dnevnih norm (250 km) se</t>
  </si>
  <si>
    <t xml:space="preserve">cena obračuna po ponujeni ceni na kilometer. </t>
  </si>
  <si>
    <t>*za poldnevni najem avtobusa se upošteva čas najema do 6 ur za 125 km</t>
  </si>
  <si>
    <t>Kraj in datum:</t>
  </si>
  <si>
    <r>
      <rPr>
        <b/>
        <sz val="11"/>
        <color theme="1"/>
        <rFont val="Calibri"/>
        <family val="2"/>
        <charset val="238"/>
        <scheme val="minor"/>
      </rPr>
      <t>Grosuplje-St. Chamond Francija in okolica-Grosuplje</t>
    </r>
    <r>
      <rPr>
        <sz val="11"/>
        <color theme="1"/>
        <rFont val="Calibri"/>
        <family val="2"/>
        <charset val="238"/>
        <scheme val="minor"/>
      </rPr>
      <t xml:space="preserve"> (2440 km za navedeno relacijo-okvirno)</t>
    </r>
  </si>
  <si>
    <r>
      <t>Grosuplje-Celovec-Grosuplje (</t>
    </r>
    <r>
      <rPr>
        <sz val="11"/>
        <color theme="1"/>
        <rFont val="Calibri"/>
        <family val="2"/>
        <charset val="238"/>
        <scheme val="minor"/>
      </rPr>
      <t xml:space="preserve">250 km- okvirno </t>
    </r>
  </si>
  <si>
    <t>Podatki o ponudniku</t>
  </si>
  <si>
    <t>Naziv ponudnika:</t>
  </si>
  <si>
    <t>Poštna številka:</t>
  </si>
  <si>
    <t>Pošta (kraj):</t>
  </si>
  <si>
    <t>Kontaktni e-naslov:</t>
  </si>
  <si>
    <t>Direktor:</t>
  </si>
  <si>
    <t>Odgovorna oseba za podpis pogodbe:</t>
  </si>
  <si>
    <t>Davčna številka ponudnika:</t>
  </si>
  <si>
    <t>Matična številka ponudnika:</t>
  </si>
  <si>
    <t>Davčni zavezanec (vpišite DA oz. NE)</t>
  </si>
  <si>
    <t>PREDRAČUN JN - OBČASNI AVTOBUSNI PREVOZI UČENCEV</t>
  </si>
  <si>
    <t>obrazec 10 -predračun</t>
  </si>
  <si>
    <t>prevoz</t>
  </si>
  <si>
    <t>Cena za 1 km nad norma prevozi</t>
  </si>
  <si>
    <t>Številka: ______________________</t>
  </si>
  <si>
    <t>letna količina</t>
  </si>
  <si>
    <t>Cena v EUR</t>
  </si>
  <si>
    <t>(brez DDV)</t>
  </si>
  <si>
    <t>(z DDV)</t>
  </si>
  <si>
    <t xml:space="preserve">VREDNOST </t>
  </si>
  <si>
    <t xml:space="preserve">        6=4+5   </t>
  </si>
  <si>
    <t>7=3*4</t>
  </si>
  <si>
    <t>8=3*6</t>
  </si>
  <si>
    <t xml:space="preserve">dnevni najem avtobusa … 5x                           </t>
  </si>
  <si>
    <t xml:space="preserve">Dnevni najem avtobusa … 5x                        </t>
  </si>
  <si>
    <t>Vožnja do 40 km do 2 uri</t>
  </si>
  <si>
    <t xml:space="preserve">                                                                                                                                SKUPAJ PONUDBENA VREDNOST</t>
  </si>
  <si>
    <t>Zaradi višje sile (slabo vreme za športni dan, odpoved predstave…) lahko odpovemo prevoz 24 ur pred naročenim  terminom brez posledic.</t>
  </si>
  <si>
    <t>Čas odhoda štejemo od odhoda izpred šole, čas prihoda pred šolo.</t>
  </si>
  <si>
    <t>podpis odgovorne osebe</t>
  </si>
  <si>
    <t>Žig</t>
  </si>
  <si>
    <t xml:space="preserve">Dnevni najem avtobusa ……. 30x                          </t>
  </si>
  <si>
    <t xml:space="preserve">Poldnevni najem avtobusa … 70x                   </t>
  </si>
  <si>
    <t xml:space="preserve">Dnevni najem avtobusa ... 5x                 </t>
  </si>
  <si>
    <t xml:space="preserve">Poldnevni najem avtobusa … 15x                   </t>
  </si>
  <si>
    <t xml:space="preserve">Poldnevni najem avtobusa … 20x         </t>
  </si>
  <si>
    <t xml:space="preserve">poldnevni najem avtobusa …. 20x                   </t>
  </si>
  <si>
    <t>Naslov:</t>
  </si>
  <si>
    <t>Ljubljanska cesta 40a, 1290 Grosuplje</t>
  </si>
  <si>
    <r>
      <rPr>
        <sz val="11"/>
        <color theme="1"/>
        <rFont val="Calibri"/>
        <family val="2"/>
        <charset val="238"/>
        <scheme val="minor"/>
      </rP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Osnovna šola Brinje Grosuplje</t>
    </r>
  </si>
  <si>
    <t>______________________</t>
  </si>
  <si>
    <r>
      <t>Grosuplje-Poreč- Grosuplje</t>
    </r>
    <r>
      <rPr>
        <sz val="11"/>
        <color theme="1"/>
        <rFont val="Calibri"/>
        <family val="2"/>
        <charset val="238"/>
        <scheme val="minor"/>
      </rPr>
      <t xml:space="preserve"> (350 km -po učence v Poreč) okvrino</t>
    </r>
  </si>
  <si>
    <r>
      <t xml:space="preserve">Grosuplje-Poreč -Grosuplje </t>
    </r>
    <r>
      <rPr>
        <sz val="11"/>
        <color theme="1"/>
        <rFont val="Calibri"/>
        <family val="2"/>
        <charset val="238"/>
        <scheme val="minor"/>
      </rPr>
      <t>(350 km -okvirno -prevoz učencev v letno šolo v naravi, tam bivajo do petka) okvirno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</si>
</sst>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2" fontId="0" fillId="0" borderId="5" xfId="0" applyNumberFormat="1" applyBorder="1"/>
    <xf numFmtId="2" fontId="0" fillId="0" borderId="9" xfId="0" applyNumberFormat="1" applyFill="1" applyBorder="1"/>
    <xf numFmtId="0" fontId="0" fillId="0" borderId="3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/>
    <xf numFmtId="2" fontId="0" fillId="0" borderId="0" xfId="0" applyNumberFormat="1" applyBorder="1"/>
    <xf numFmtId="2" fontId="0" fillId="0" borderId="0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0" fillId="2" borderId="12" xfId="0" applyFill="1" applyBorder="1" applyAlignment="1">
      <alignment horizontal="center"/>
    </xf>
    <xf numFmtId="2" fontId="0" fillId="2" borderId="12" xfId="0" applyNumberFormat="1" applyFill="1" applyBorder="1"/>
    <xf numFmtId="0" fontId="0" fillId="2" borderId="13" xfId="0" applyFill="1" applyBorder="1" applyAlignment="1">
      <alignment horizontal="center"/>
    </xf>
    <xf numFmtId="0" fontId="1" fillId="2" borderId="12" xfId="0" applyFont="1" applyFill="1" applyBorder="1"/>
    <xf numFmtId="0" fontId="0" fillId="0" borderId="1" xfId="0" applyFont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0" borderId="1" xfId="0" applyBorder="1" applyAlignment="1">
      <alignment vertical="center" wrapText="1"/>
    </xf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0" borderId="0" xfId="0" applyFo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0" fillId="0" borderId="0" xfId="0" applyNumberFormat="1" applyFont="1"/>
    <xf numFmtId="0" fontId="1" fillId="0" borderId="19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4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2" fontId="0" fillId="0" borderId="8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6" xfId="0" applyFill="1" applyBorder="1"/>
    <xf numFmtId="0" fontId="0" fillId="2" borderId="22" xfId="0" applyFill="1" applyBorder="1" applyAlignment="1">
      <alignment horizontal="center"/>
    </xf>
    <xf numFmtId="2" fontId="0" fillId="2" borderId="22" xfId="0" applyNumberFormat="1" applyFill="1" applyBorder="1"/>
    <xf numFmtId="2" fontId="0" fillId="2" borderId="7" xfId="0" applyNumberFormat="1" applyFill="1" applyBorder="1"/>
    <xf numFmtId="2" fontId="0" fillId="2" borderId="1" xfId="0" applyNumberFormat="1" applyFill="1" applyBorder="1"/>
    <xf numFmtId="0" fontId="0" fillId="3" borderId="2" xfId="0" applyFill="1" applyBorder="1"/>
    <xf numFmtId="0" fontId="0" fillId="3" borderId="2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/>
    <xf numFmtId="0" fontId="0" fillId="3" borderId="5" xfId="0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/>
    <xf numFmtId="2" fontId="0" fillId="0" borderId="23" xfId="0" applyNumberFormat="1" applyFill="1" applyBorder="1"/>
    <xf numFmtId="2" fontId="0" fillId="0" borderId="19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left" vertical="center"/>
    </xf>
    <xf numFmtId="0" fontId="1" fillId="3" borderId="17" xfId="0" applyNumberFormat="1" applyFont="1" applyFill="1" applyBorder="1" applyAlignment="1" applyProtection="1">
      <alignment horizontal="left" vertical="center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4" workbookViewId="0">
      <selection activeCell="M52" sqref="M52"/>
    </sheetView>
  </sheetViews>
  <sheetFormatPr defaultRowHeight="15" x14ac:dyDescent="0.25"/>
  <cols>
    <col min="1" max="1" width="4.28515625" style="32" customWidth="1"/>
    <col min="2" max="2" width="35.5703125" customWidth="1"/>
    <col min="3" max="3" width="8.28515625" customWidth="1"/>
    <col min="4" max="4" width="10.5703125" customWidth="1"/>
    <col min="5" max="5" width="8.140625" customWidth="1"/>
    <col min="6" max="6" width="9.28515625" customWidth="1"/>
    <col min="8" max="8" width="10" customWidth="1"/>
  </cols>
  <sheetData>
    <row r="1" spans="2:10" x14ac:dyDescent="0.25">
      <c r="B1" s="39" t="s">
        <v>58</v>
      </c>
      <c r="C1" s="9"/>
      <c r="D1" s="4"/>
      <c r="E1" s="32"/>
      <c r="F1" s="4" t="s">
        <v>30</v>
      </c>
      <c r="G1" s="4"/>
      <c r="H1" s="4"/>
      <c r="I1" s="4"/>
      <c r="J1" s="4"/>
    </row>
    <row r="2" spans="2:10" x14ac:dyDescent="0.25">
      <c r="B2" s="39" t="s">
        <v>57</v>
      </c>
      <c r="C2" s="9"/>
      <c r="D2" s="4"/>
      <c r="E2" s="32"/>
      <c r="F2" s="32"/>
      <c r="G2" s="4"/>
      <c r="H2" s="4"/>
      <c r="I2" s="32"/>
    </row>
    <row r="3" spans="2:10" s="32" customFormat="1" x14ac:dyDescent="0.25">
      <c r="B3" s="39"/>
      <c r="C3" s="9"/>
      <c r="D3" s="4"/>
      <c r="G3" s="4"/>
      <c r="H3" s="4"/>
    </row>
    <row r="4" spans="2:10" x14ac:dyDescent="0.25">
      <c r="B4" s="39" t="s">
        <v>29</v>
      </c>
      <c r="C4" s="9"/>
      <c r="D4" s="4"/>
      <c r="E4" s="32"/>
      <c r="F4" s="32"/>
      <c r="G4" s="4"/>
      <c r="H4" s="4"/>
    </row>
    <row r="5" spans="2:10" x14ac:dyDescent="0.25">
      <c r="B5" s="40" t="s">
        <v>33</v>
      </c>
      <c r="C5" s="9"/>
      <c r="D5" s="4"/>
      <c r="E5" s="32"/>
      <c r="F5" s="32"/>
      <c r="G5" s="4"/>
      <c r="H5" s="4"/>
    </row>
    <row r="6" spans="2:10" ht="15.75" thickBot="1" x14ac:dyDescent="0.3">
      <c r="B6" s="3"/>
      <c r="C6" s="32"/>
      <c r="D6" s="32"/>
      <c r="E6" s="32"/>
      <c r="F6" s="32"/>
      <c r="G6" s="32"/>
      <c r="H6" s="32"/>
    </row>
    <row r="7" spans="2:10" x14ac:dyDescent="0.25">
      <c r="B7" s="73" t="s">
        <v>19</v>
      </c>
      <c r="C7" s="74"/>
      <c r="D7" s="74"/>
      <c r="E7" s="74"/>
      <c r="F7" s="74"/>
      <c r="G7" s="74"/>
      <c r="H7" s="75"/>
    </row>
    <row r="8" spans="2:10" x14ac:dyDescent="0.25">
      <c r="B8" s="37" t="s">
        <v>20</v>
      </c>
      <c r="C8" s="71"/>
      <c r="D8" s="71"/>
      <c r="E8" s="71"/>
      <c r="F8" s="71"/>
      <c r="G8" s="71"/>
      <c r="H8" s="72"/>
    </row>
    <row r="9" spans="2:10" x14ac:dyDescent="0.25">
      <c r="B9" s="37" t="s">
        <v>56</v>
      </c>
      <c r="C9" s="71"/>
      <c r="D9" s="71"/>
      <c r="E9" s="71"/>
      <c r="F9" s="71"/>
      <c r="G9" s="71"/>
      <c r="H9" s="72"/>
    </row>
    <row r="10" spans="2:10" x14ac:dyDescent="0.25">
      <c r="B10" s="37" t="s">
        <v>21</v>
      </c>
      <c r="C10" s="71"/>
      <c r="D10" s="71"/>
      <c r="E10" s="71"/>
      <c r="F10" s="71"/>
      <c r="G10" s="71"/>
      <c r="H10" s="72"/>
    </row>
    <row r="11" spans="2:10" x14ac:dyDescent="0.25">
      <c r="B11" s="37" t="s">
        <v>22</v>
      </c>
      <c r="C11" s="71"/>
      <c r="D11" s="71"/>
      <c r="E11" s="71"/>
      <c r="F11" s="71"/>
      <c r="G11" s="71"/>
      <c r="H11" s="72"/>
    </row>
    <row r="12" spans="2:10" x14ac:dyDescent="0.25">
      <c r="B12" s="37" t="s">
        <v>23</v>
      </c>
      <c r="C12" s="71"/>
      <c r="D12" s="71"/>
      <c r="E12" s="71"/>
      <c r="F12" s="71"/>
      <c r="G12" s="71"/>
      <c r="H12" s="72"/>
    </row>
    <row r="13" spans="2:10" x14ac:dyDescent="0.25">
      <c r="B13" s="37" t="s">
        <v>24</v>
      </c>
      <c r="C13" s="71"/>
      <c r="D13" s="71"/>
      <c r="E13" s="71"/>
      <c r="F13" s="71"/>
      <c r="G13" s="71"/>
      <c r="H13" s="72"/>
    </row>
    <row r="14" spans="2:10" ht="15.75" customHeight="1" x14ac:dyDescent="0.25">
      <c r="B14" s="38" t="s">
        <v>25</v>
      </c>
      <c r="C14" s="71"/>
      <c r="D14" s="71"/>
      <c r="E14" s="71"/>
      <c r="F14" s="71"/>
      <c r="G14" s="71"/>
      <c r="H14" s="72"/>
    </row>
    <row r="15" spans="2:10" ht="16.5" customHeight="1" x14ac:dyDescent="0.25">
      <c r="B15" s="38" t="s">
        <v>26</v>
      </c>
      <c r="C15" s="71"/>
      <c r="D15" s="71"/>
      <c r="E15" s="71"/>
      <c r="F15" s="71"/>
      <c r="G15" s="71"/>
      <c r="H15" s="72"/>
    </row>
    <row r="16" spans="2:10" ht="18.75" customHeight="1" x14ac:dyDescent="0.25">
      <c r="B16" s="38" t="s">
        <v>27</v>
      </c>
      <c r="C16" s="71"/>
      <c r="D16" s="71"/>
      <c r="E16" s="71"/>
      <c r="F16" s="71"/>
      <c r="G16" s="71"/>
      <c r="H16" s="72"/>
    </row>
    <row r="17" spans="1:8" ht="13.5" customHeight="1" thickBot="1" x14ac:dyDescent="0.3">
      <c r="B17" s="31" t="s">
        <v>28</v>
      </c>
      <c r="C17" s="77"/>
      <c r="D17" s="77"/>
      <c r="E17" s="77"/>
      <c r="F17" s="77"/>
      <c r="G17" s="77"/>
      <c r="H17" s="78"/>
    </row>
    <row r="19" spans="1:8" x14ac:dyDescent="0.25">
      <c r="A19" s="55" t="s">
        <v>3</v>
      </c>
      <c r="B19" s="55" t="s">
        <v>0</v>
      </c>
      <c r="C19" s="68" t="s">
        <v>4</v>
      </c>
      <c r="D19" s="57" t="s">
        <v>35</v>
      </c>
      <c r="E19" s="58" t="s">
        <v>10</v>
      </c>
      <c r="F19" s="56" t="s">
        <v>35</v>
      </c>
      <c r="G19" s="56" t="s">
        <v>38</v>
      </c>
      <c r="H19" s="56" t="s">
        <v>38</v>
      </c>
    </row>
    <row r="20" spans="1:8" ht="30" x14ac:dyDescent="0.25">
      <c r="A20" s="59" t="s">
        <v>2</v>
      </c>
      <c r="B20" s="59" t="s">
        <v>1</v>
      </c>
      <c r="C20" s="69" t="s">
        <v>34</v>
      </c>
      <c r="D20" s="61" t="s">
        <v>36</v>
      </c>
      <c r="E20" s="62">
        <v>9.5000000000000001E-2</v>
      </c>
      <c r="F20" s="62" t="s">
        <v>37</v>
      </c>
      <c r="G20" s="63" t="s">
        <v>36</v>
      </c>
      <c r="H20" s="63" t="s">
        <v>37</v>
      </c>
    </row>
    <row r="21" spans="1:8" x14ac:dyDescent="0.25">
      <c r="A21" s="59"/>
      <c r="B21" s="59"/>
      <c r="C21" s="70" t="s">
        <v>31</v>
      </c>
      <c r="D21" s="64"/>
      <c r="E21" s="60"/>
      <c r="F21" s="63"/>
      <c r="G21" s="60"/>
      <c r="H21" s="60"/>
    </row>
    <row r="22" spans="1:8" x14ac:dyDescent="0.25">
      <c r="A22" s="59"/>
      <c r="B22" s="59"/>
      <c r="C22" s="60"/>
      <c r="D22" s="64"/>
      <c r="E22" s="60"/>
      <c r="F22" s="63"/>
      <c r="G22" s="60"/>
      <c r="H22" s="60"/>
    </row>
    <row r="23" spans="1:8" ht="15.75" thickBot="1" x14ac:dyDescent="0.3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</row>
    <row r="24" spans="1:8" ht="15.75" thickBot="1" x14ac:dyDescent="0.3">
      <c r="A24" s="14"/>
      <c r="B24" s="15" t="s">
        <v>7</v>
      </c>
      <c r="C24" s="16"/>
      <c r="D24" s="17"/>
      <c r="E24" s="43"/>
      <c r="F24" s="17" t="s">
        <v>39</v>
      </c>
      <c r="G24" s="18" t="s">
        <v>40</v>
      </c>
      <c r="H24" s="18" t="s">
        <v>41</v>
      </c>
    </row>
    <row r="25" spans="1:8" x14ac:dyDescent="0.25">
      <c r="A25" s="41">
        <v>1</v>
      </c>
      <c r="B25" s="7" t="s">
        <v>50</v>
      </c>
      <c r="C25" s="2">
        <v>30</v>
      </c>
      <c r="D25" s="5">
        <v>0</v>
      </c>
      <c r="E25" s="6">
        <f>D25*9.5%</f>
        <v>0</v>
      </c>
      <c r="F25" s="65">
        <f>SUM(D25+E25)</f>
        <v>0</v>
      </c>
      <c r="G25" s="47">
        <f>SUM(C25*D25)</f>
        <v>0</v>
      </c>
      <c r="H25" s="47">
        <f>SUM(C25*F25)</f>
        <v>0</v>
      </c>
    </row>
    <row r="26" spans="1:8" x14ac:dyDescent="0.25">
      <c r="A26" s="36">
        <v>2</v>
      </c>
      <c r="B26" s="34" t="s">
        <v>32</v>
      </c>
      <c r="C26" s="27">
        <v>1</v>
      </c>
      <c r="D26" s="21">
        <v>0</v>
      </c>
      <c r="E26" s="22">
        <f>D26*9.5%</f>
        <v>0</v>
      </c>
      <c r="F26" s="22">
        <f>SUM(D26+E26)</f>
        <v>0</v>
      </c>
      <c r="G26" s="48">
        <f>SUM(C26*D26)</f>
        <v>0</v>
      </c>
      <c r="H26" s="48">
        <f>SUM(C26*F26)</f>
        <v>0</v>
      </c>
    </row>
    <row r="27" spans="1:8" x14ac:dyDescent="0.25">
      <c r="A27" s="41">
        <v>3</v>
      </c>
      <c r="B27" s="7" t="s">
        <v>51</v>
      </c>
      <c r="C27" s="27">
        <v>70</v>
      </c>
      <c r="D27" s="21">
        <v>0</v>
      </c>
      <c r="E27" s="22">
        <f>D27*9.5%</f>
        <v>0</v>
      </c>
      <c r="F27" s="22">
        <f>SUM(D27+E27)</f>
        <v>0</v>
      </c>
      <c r="G27" s="48">
        <f>SUM(C27*D27)</f>
        <v>0</v>
      </c>
      <c r="H27" s="48">
        <f>SUM(C27*F27)</f>
        <v>0</v>
      </c>
    </row>
    <row r="28" spans="1:8" ht="15.75" thickBot="1" x14ac:dyDescent="0.3">
      <c r="A28" s="42">
        <v>4</v>
      </c>
      <c r="B28" s="34" t="s">
        <v>32</v>
      </c>
      <c r="C28" s="12">
        <v>1</v>
      </c>
      <c r="D28" s="5">
        <v>0</v>
      </c>
      <c r="E28" s="6">
        <f>D28*9.5%</f>
        <v>0</v>
      </c>
      <c r="F28" s="11">
        <f>SUM(D28+E28)</f>
        <v>0</v>
      </c>
      <c r="G28" s="47">
        <f>SUM(C28*D28)</f>
        <v>0</v>
      </c>
      <c r="H28" s="47">
        <f>SUM(C28*F28)</f>
        <v>0</v>
      </c>
    </row>
    <row r="29" spans="1:8" ht="15.75" thickBot="1" x14ac:dyDescent="0.3">
      <c r="A29" s="24"/>
      <c r="B29" s="19" t="s">
        <v>5</v>
      </c>
      <c r="C29" s="45"/>
      <c r="D29" s="25"/>
      <c r="E29" s="25"/>
      <c r="F29" s="25"/>
      <c r="G29" s="49"/>
      <c r="H29" s="49"/>
    </row>
    <row r="30" spans="1:8" x14ac:dyDescent="0.25">
      <c r="A30" s="12">
        <v>5</v>
      </c>
      <c r="B30" s="7" t="s">
        <v>52</v>
      </c>
      <c r="C30" s="12">
        <v>5</v>
      </c>
      <c r="D30" s="5">
        <v>0</v>
      </c>
      <c r="E30" s="6">
        <f>D30*9.5%</f>
        <v>0</v>
      </c>
      <c r="F30" s="11">
        <f>SUM(D30+E30)</f>
        <v>0</v>
      </c>
      <c r="G30" s="47">
        <f>SUM(C30*D30)</f>
        <v>0</v>
      </c>
      <c r="H30" s="47">
        <f>SUM(C30*F30)</f>
        <v>0</v>
      </c>
    </row>
    <row r="31" spans="1:8" x14ac:dyDescent="0.25">
      <c r="A31" s="27">
        <v>6</v>
      </c>
      <c r="B31" s="34" t="s">
        <v>32</v>
      </c>
      <c r="C31" s="27">
        <v>1</v>
      </c>
      <c r="D31" s="21">
        <v>0</v>
      </c>
      <c r="E31" s="22">
        <f>D31*9.5%</f>
        <v>0</v>
      </c>
      <c r="F31" s="22">
        <f>SUM(D31+E31)</f>
        <v>0</v>
      </c>
      <c r="G31" s="48">
        <f>SUM(C31*D31)</f>
        <v>0</v>
      </c>
      <c r="H31" s="48">
        <f>SUM(C31*F31)</f>
        <v>0</v>
      </c>
    </row>
    <row r="32" spans="1:8" x14ac:dyDescent="0.25">
      <c r="A32" s="27">
        <v>7</v>
      </c>
      <c r="B32" s="7" t="s">
        <v>53</v>
      </c>
      <c r="C32" s="27">
        <v>15</v>
      </c>
      <c r="D32" s="21">
        <v>0</v>
      </c>
      <c r="E32" s="22">
        <f>D32*9.5%</f>
        <v>0</v>
      </c>
      <c r="F32" s="22">
        <f>SUM(D32+E32)</f>
        <v>0</v>
      </c>
      <c r="G32" s="48">
        <f>SUM(C32*D32)</f>
        <v>0</v>
      </c>
      <c r="H32" s="48">
        <f>SUM(C32*F32)</f>
        <v>0</v>
      </c>
    </row>
    <row r="33" spans="1:8" x14ac:dyDescent="0.25">
      <c r="A33" s="67">
        <v>8</v>
      </c>
      <c r="B33" s="34" t="s">
        <v>32</v>
      </c>
      <c r="C33" s="27">
        <v>1</v>
      </c>
      <c r="D33" s="21">
        <v>0</v>
      </c>
      <c r="E33" s="22">
        <f>D33*9.5%</f>
        <v>0</v>
      </c>
      <c r="F33" s="22">
        <f>SUM(D33+E33)</f>
        <v>0</v>
      </c>
      <c r="G33" s="48">
        <f>SUM(C33*D33)</f>
        <v>0</v>
      </c>
      <c r="H33" s="48">
        <f>SUM(C33*F33)</f>
        <v>0</v>
      </c>
    </row>
    <row r="34" spans="1:8" x14ac:dyDescent="0.25">
      <c r="A34" s="55"/>
      <c r="B34" s="55" t="s">
        <v>0</v>
      </c>
      <c r="C34" s="56" t="s">
        <v>4</v>
      </c>
      <c r="D34" s="57" t="s">
        <v>35</v>
      </c>
      <c r="E34" s="58" t="s">
        <v>10</v>
      </c>
      <c r="F34" s="56" t="s">
        <v>35</v>
      </c>
      <c r="G34" s="56" t="s">
        <v>38</v>
      </c>
      <c r="H34" s="56" t="s">
        <v>38</v>
      </c>
    </row>
    <row r="35" spans="1:8" x14ac:dyDescent="0.25">
      <c r="A35" s="59" t="s">
        <v>2</v>
      </c>
      <c r="B35" s="59" t="s">
        <v>1</v>
      </c>
      <c r="C35" s="60" t="s">
        <v>34</v>
      </c>
      <c r="D35" s="61" t="s">
        <v>36</v>
      </c>
      <c r="E35" s="62">
        <v>9.5000000000000001E-2</v>
      </c>
      <c r="F35" s="62" t="s">
        <v>37</v>
      </c>
      <c r="G35" s="63" t="s">
        <v>36</v>
      </c>
      <c r="H35" s="63" t="s">
        <v>37</v>
      </c>
    </row>
    <row r="36" spans="1:8" x14ac:dyDescent="0.25">
      <c r="A36" s="59"/>
      <c r="B36" s="59"/>
      <c r="C36" s="63" t="s">
        <v>31</v>
      </c>
      <c r="D36" s="64"/>
      <c r="E36" s="60"/>
      <c r="F36" s="63"/>
      <c r="G36" s="60"/>
      <c r="H36" s="60"/>
    </row>
    <row r="37" spans="1:8" x14ac:dyDescent="0.25">
      <c r="A37" s="59"/>
      <c r="B37" s="59"/>
      <c r="C37" s="60"/>
      <c r="D37" s="64"/>
      <c r="E37" s="60"/>
      <c r="F37" s="63"/>
      <c r="G37" s="60"/>
      <c r="H37" s="60"/>
    </row>
    <row r="38" spans="1:8" ht="15.75" thickBot="1" x14ac:dyDescent="0.3">
      <c r="A38" s="13">
        <v>1</v>
      </c>
      <c r="B38" s="13">
        <v>2</v>
      </c>
      <c r="C38" s="13">
        <v>3</v>
      </c>
      <c r="D38" s="13">
        <v>4</v>
      </c>
      <c r="E38" s="13">
        <v>5</v>
      </c>
      <c r="F38" s="13">
        <v>6</v>
      </c>
      <c r="G38" s="13">
        <v>7</v>
      </c>
      <c r="H38" s="13">
        <v>8</v>
      </c>
    </row>
    <row r="39" spans="1:8" ht="15.75" thickBot="1" x14ac:dyDescent="0.3">
      <c r="A39" s="24"/>
      <c r="B39" s="19" t="s">
        <v>6</v>
      </c>
      <c r="C39" s="45"/>
      <c r="D39" s="25"/>
      <c r="E39" s="25"/>
      <c r="F39" s="25"/>
      <c r="G39" s="49"/>
      <c r="H39" s="49"/>
    </row>
    <row r="40" spans="1:8" x14ac:dyDescent="0.25">
      <c r="A40" s="2">
        <v>9</v>
      </c>
      <c r="B40" s="7" t="s">
        <v>43</v>
      </c>
      <c r="C40" s="2">
        <v>5</v>
      </c>
      <c r="D40" s="5">
        <v>0</v>
      </c>
      <c r="E40" s="6">
        <f>D40*9.5%</f>
        <v>0</v>
      </c>
      <c r="F40" s="11">
        <f>SUM(D40+E40)</f>
        <v>0</v>
      </c>
      <c r="G40" s="47">
        <f>SUM(C40*D40)</f>
        <v>0</v>
      </c>
      <c r="H40" s="47">
        <f>SUM(C40*F40)</f>
        <v>0</v>
      </c>
    </row>
    <row r="41" spans="1:8" x14ac:dyDescent="0.25">
      <c r="A41" s="36">
        <v>10</v>
      </c>
      <c r="B41" s="34" t="s">
        <v>32</v>
      </c>
      <c r="C41" s="36">
        <v>1</v>
      </c>
      <c r="D41" s="21">
        <v>0</v>
      </c>
      <c r="E41" s="22">
        <f>D41*9.5%</f>
        <v>0</v>
      </c>
      <c r="F41" s="22">
        <f>SUM(D41+E41)</f>
        <v>0</v>
      </c>
      <c r="G41" s="48">
        <f>SUM(C41*D41)</f>
        <v>0</v>
      </c>
      <c r="H41" s="48">
        <f>SUM(C41*F41)</f>
        <v>0</v>
      </c>
    </row>
    <row r="42" spans="1:8" x14ac:dyDescent="0.25">
      <c r="A42" s="2">
        <v>11</v>
      </c>
      <c r="B42" s="7" t="s">
        <v>54</v>
      </c>
      <c r="C42" s="2">
        <v>20</v>
      </c>
      <c r="D42" s="21">
        <v>0</v>
      </c>
      <c r="E42" s="22">
        <f>D42*9.5%</f>
        <v>0</v>
      </c>
      <c r="F42" s="22">
        <f>SUM(D42+E42)</f>
        <v>0</v>
      </c>
      <c r="G42" s="48">
        <f>SUM(C42*D42)</f>
        <v>0</v>
      </c>
      <c r="H42" s="48">
        <f>SUM(C42*F42)</f>
        <v>0</v>
      </c>
    </row>
    <row r="43" spans="1:8" ht="15.75" thickBot="1" x14ac:dyDescent="0.3">
      <c r="A43" s="44">
        <v>12</v>
      </c>
      <c r="B43" s="34" t="s">
        <v>32</v>
      </c>
      <c r="C43" s="44">
        <v>1</v>
      </c>
      <c r="D43" s="5">
        <v>0</v>
      </c>
      <c r="E43" s="6">
        <f>D43*9.5%</f>
        <v>0</v>
      </c>
      <c r="F43" s="66">
        <f>SUM(D43+E43)</f>
        <v>0</v>
      </c>
      <c r="G43" s="47">
        <f>SUM(C43*D43)</f>
        <v>0</v>
      </c>
      <c r="H43" s="47">
        <f>SUM(C43*F43)</f>
        <v>0</v>
      </c>
    </row>
    <row r="44" spans="1:8" ht="15.75" thickBot="1" x14ac:dyDescent="0.3">
      <c r="A44" s="24"/>
      <c r="B44" s="19" t="s">
        <v>8</v>
      </c>
      <c r="C44" s="16"/>
      <c r="D44" s="25"/>
      <c r="E44" s="25"/>
      <c r="F44" s="25"/>
      <c r="G44" s="49"/>
      <c r="H44" s="49"/>
    </row>
    <row r="45" spans="1:8" x14ac:dyDescent="0.25">
      <c r="A45" s="2">
        <v>13</v>
      </c>
      <c r="B45" s="7" t="s">
        <v>42</v>
      </c>
      <c r="C45" s="2">
        <v>5</v>
      </c>
      <c r="D45" s="5">
        <v>0</v>
      </c>
      <c r="E45" s="6">
        <f>D45*9.5%</f>
        <v>0</v>
      </c>
      <c r="F45" s="11">
        <f>SUM(D45+E45)</f>
        <v>0</v>
      </c>
      <c r="G45" s="47">
        <f>SUM(C45*D45)</f>
        <v>0</v>
      </c>
      <c r="H45" s="47">
        <f>SUM(C45*F45)</f>
        <v>0</v>
      </c>
    </row>
    <row r="46" spans="1:8" x14ac:dyDescent="0.25">
      <c r="A46" s="36">
        <v>14</v>
      </c>
      <c r="B46" s="34" t="s">
        <v>32</v>
      </c>
      <c r="C46" s="36">
        <v>1</v>
      </c>
      <c r="D46" s="21">
        <v>0</v>
      </c>
      <c r="E46" s="22">
        <f>D46*9.5%</f>
        <v>0</v>
      </c>
      <c r="F46" s="22">
        <f>SUM(D46+E46)</f>
        <v>0</v>
      </c>
      <c r="G46" s="48">
        <f>SUM(C46*D46)</f>
        <v>0</v>
      </c>
      <c r="H46" s="48">
        <f>SUM(C46*F46)</f>
        <v>0</v>
      </c>
    </row>
    <row r="47" spans="1:8" x14ac:dyDescent="0.25">
      <c r="A47" s="36">
        <v>15</v>
      </c>
      <c r="B47" s="20" t="s">
        <v>55</v>
      </c>
      <c r="C47" s="36">
        <v>20</v>
      </c>
      <c r="D47" s="21">
        <v>0</v>
      </c>
      <c r="E47" s="22">
        <f>D47*9.5%</f>
        <v>0</v>
      </c>
      <c r="F47" s="22">
        <f>SUM(D47+E47)</f>
        <v>0</v>
      </c>
      <c r="G47" s="48">
        <f>SUM(C47*D47)</f>
        <v>0</v>
      </c>
      <c r="H47" s="48">
        <f>SUM(C47*F47)</f>
        <v>0</v>
      </c>
    </row>
    <row r="48" spans="1:8" ht="15.75" thickBot="1" x14ac:dyDescent="0.3">
      <c r="A48" s="2">
        <v>16</v>
      </c>
      <c r="B48" s="34" t="s">
        <v>32</v>
      </c>
      <c r="C48" s="2">
        <v>1</v>
      </c>
      <c r="D48" s="5">
        <v>0</v>
      </c>
      <c r="E48" s="6">
        <f>D48*9.5%</f>
        <v>0</v>
      </c>
      <c r="F48" s="66">
        <f>SUM(D48+E48)</f>
        <v>0</v>
      </c>
      <c r="G48" s="47">
        <f>SUM(C48*D48)</f>
        <v>0</v>
      </c>
      <c r="H48" s="47">
        <f>SUM(C48*F48)</f>
        <v>0</v>
      </c>
    </row>
    <row r="49" spans="1:8" ht="15.75" thickBot="1" x14ac:dyDescent="0.3">
      <c r="A49" s="14"/>
      <c r="B49" s="19" t="s">
        <v>9</v>
      </c>
      <c r="C49" s="16"/>
      <c r="D49" s="17"/>
      <c r="E49" s="17"/>
      <c r="F49" s="17"/>
      <c r="G49" s="49"/>
      <c r="H49" s="49"/>
    </row>
    <row r="50" spans="1:8" ht="45" x14ac:dyDescent="0.25">
      <c r="A50" s="1">
        <v>17</v>
      </c>
      <c r="B50" s="23" t="s">
        <v>17</v>
      </c>
      <c r="C50" s="27">
        <v>1</v>
      </c>
      <c r="D50" s="21">
        <v>0</v>
      </c>
      <c r="E50" s="22">
        <f t="shared" ref="E50:E54" si="0">D50*9.5%</f>
        <v>0</v>
      </c>
      <c r="F50" s="22">
        <f t="shared" ref="F50:F54" si="1">SUM(D50+E50)</f>
        <v>0</v>
      </c>
      <c r="G50" s="48">
        <f t="shared" ref="G50:G54" si="2">SUM(C50*D50)</f>
        <v>0</v>
      </c>
      <c r="H50" s="48">
        <f t="shared" ref="H50:H54" si="3">SUM(C50*F50)</f>
        <v>0</v>
      </c>
    </row>
    <row r="51" spans="1:8" ht="45" x14ac:dyDescent="0.25">
      <c r="A51" s="1">
        <v>18</v>
      </c>
      <c r="B51" s="29" t="s">
        <v>61</v>
      </c>
      <c r="C51" s="28">
        <v>1</v>
      </c>
      <c r="D51" s="21">
        <v>0</v>
      </c>
      <c r="E51" s="22">
        <f t="shared" si="0"/>
        <v>0</v>
      </c>
      <c r="F51" s="22">
        <f t="shared" si="1"/>
        <v>0</v>
      </c>
      <c r="G51" s="48">
        <f t="shared" si="2"/>
        <v>0</v>
      </c>
      <c r="H51" s="48">
        <f t="shared" si="3"/>
        <v>0</v>
      </c>
    </row>
    <row r="52" spans="1:8" ht="30" x14ac:dyDescent="0.25">
      <c r="A52" s="1">
        <v>19</v>
      </c>
      <c r="B52" s="29" t="s">
        <v>60</v>
      </c>
      <c r="C52" s="28">
        <v>1</v>
      </c>
      <c r="D52" s="21">
        <v>0</v>
      </c>
      <c r="E52" s="22">
        <f t="shared" si="0"/>
        <v>0</v>
      </c>
      <c r="F52" s="22">
        <f t="shared" si="1"/>
        <v>0</v>
      </c>
      <c r="G52" s="48">
        <f t="shared" si="2"/>
        <v>0</v>
      </c>
      <c r="H52" s="48">
        <f t="shared" si="3"/>
        <v>0</v>
      </c>
    </row>
    <row r="53" spans="1:8" ht="30" x14ac:dyDescent="0.25">
      <c r="A53" s="1">
        <v>20</v>
      </c>
      <c r="B53" s="46" t="s">
        <v>18</v>
      </c>
      <c r="C53" s="28">
        <v>1</v>
      </c>
      <c r="D53" s="21">
        <v>0</v>
      </c>
      <c r="E53" s="22">
        <f t="shared" si="0"/>
        <v>0</v>
      </c>
      <c r="F53" s="22">
        <f t="shared" si="1"/>
        <v>0</v>
      </c>
      <c r="G53" s="48">
        <f t="shared" si="2"/>
        <v>0</v>
      </c>
      <c r="H53" s="48">
        <f t="shared" si="3"/>
        <v>0</v>
      </c>
    </row>
    <row r="54" spans="1:8" x14ac:dyDescent="0.25">
      <c r="A54" s="36">
        <v>21</v>
      </c>
      <c r="B54" s="34" t="s">
        <v>44</v>
      </c>
      <c r="C54" s="27">
        <v>10</v>
      </c>
      <c r="D54" s="21">
        <v>0</v>
      </c>
      <c r="E54" s="22">
        <f t="shared" si="0"/>
        <v>0</v>
      </c>
      <c r="F54" s="22">
        <f t="shared" si="1"/>
        <v>0</v>
      </c>
      <c r="G54" s="48">
        <f t="shared" si="2"/>
        <v>0</v>
      </c>
      <c r="H54" s="48">
        <f t="shared" si="3"/>
        <v>0</v>
      </c>
    </row>
    <row r="55" spans="1:8" x14ac:dyDescent="0.25">
      <c r="A55" s="50"/>
      <c r="B55" s="51" t="s">
        <v>45</v>
      </c>
      <c r="C55" s="51"/>
      <c r="D55" s="52"/>
      <c r="E55" s="52"/>
      <c r="F55" s="53"/>
      <c r="G55" s="54">
        <v>0</v>
      </c>
      <c r="H55" s="54">
        <v>0</v>
      </c>
    </row>
    <row r="56" spans="1:8" x14ac:dyDescent="0.25">
      <c r="A56" s="4"/>
      <c r="B56" s="8"/>
      <c r="C56" s="8"/>
      <c r="D56" s="10"/>
      <c r="E56" s="11"/>
      <c r="F56" s="11"/>
      <c r="G56" s="11"/>
      <c r="H56" s="4"/>
    </row>
    <row r="57" spans="1:8" x14ac:dyDescent="0.25">
      <c r="A57" s="32" t="s">
        <v>12</v>
      </c>
      <c r="B57" s="8"/>
      <c r="C57" s="26"/>
      <c r="D57" s="26"/>
      <c r="E57" s="30"/>
      <c r="F57" s="26"/>
      <c r="G57" s="26"/>
      <c r="H57" s="26"/>
    </row>
    <row r="58" spans="1:8" x14ac:dyDescent="0.25">
      <c r="A58" s="32" t="s">
        <v>15</v>
      </c>
      <c r="B58" s="8"/>
      <c r="C58" s="26"/>
      <c r="D58" s="26"/>
      <c r="E58" s="26"/>
      <c r="F58" s="26"/>
      <c r="G58" s="26"/>
      <c r="H58" s="26"/>
    </row>
    <row r="59" spans="1:8" x14ac:dyDescent="0.25">
      <c r="A59" s="32" t="s">
        <v>13</v>
      </c>
      <c r="B59" s="32"/>
      <c r="C59" s="26"/>
      <c r="D59" s="26"/>
      <c r="E59" s="26"/>
      <c r="F59" s="26"/>
      <c r="G59" s="26"/>
      <c r="H59" s="26"/>
    </row>
    <row r="60" spans="1:8" x14ac:dyDescent="0.25">
      <c r="A60" s="32" t="s">
        <v>14</v>
      </c>
      <c r="B60" s="32"/>
      <c r="C60" s="26"/>
      <c r="D60" s="26"/>
      <c r="E60" s="26"/>
      <c r="F60" s="26"/>
      <c r="G60" s="26"/>
      <c r="H60" s="26"/>
    </row>
    <row r="61" spans="1:8" x14ac:dyDescent="0.25">
      <c r="A61" s="76"/>
      <c r="B61" s="76"/>
      <c r="C61" s="76"/>
      <c r="D61" s="76"/>
      <c r="E61" s="76"/>
      <c r="F61" s="76"/>
      <c r="G61" s="76"/>
      <c r="H61" s="76"/>
    </row>
    <row r="62" spans="1:8" x14ac:dyDescent="0.25">
      <c r="A62" s="76"/>
      <c r="B62" s="76"/>
      <c r="C62" s="76"/>
      <c r="D62" s="76"/>
      <c r="E62" s="76"/>
      <c r="F62" s="76"/>
      <c r="G62" s="76"/>
      <c r="H62" s="76"/>
    </row>
    <row r="63" spans="1:8" x14ac:dyDescent="0.25">
      <c r="A63" s="76" t="s">
        <v>46</v>
      </c>
      <c r="B63" s="76"/>
      <c r="C63" s="76"/>
      <c r="D63" s="76"/>
      <c r="E63" s="76"/>
      <c r="F63" s="76"/>
      <c r="G63" s="76"/>
      <c r="H63" s="76"/>
    </row>
    <row r="64" spans="1:8" x14ac:dyDescent="0.25">
      <c r="A64" s="76"/>
      <c r="B64" s="76"/>
      <c r="C64" s="76"/>
      <c r="D64" s="76"/>
      <c r="E64" s="76"/>
      <c r="F64" s="76"/>
      <c r="G64" s="76"/>
      <c r="H64" s="76"/>
    </row>
    <row r="65" spans="1:8" x14ac:dyDescent="0.25">
      <c r="A65" s="33" t="s">
        <v>47</v>
      </c>
      <c r="B65" s="32"/>
      <c r="C65" s="35"/>
      <c r="D65" s="32"/>
      <c r="E65" s="32"/>
      <c r="F65" s="32"/>
      <c r="G65" s="32"/>
      <c r="H65" s="32"/>
    </row>
    <row r="66" spans="1:8" x14ac:dyDescent="0.25">
      <c r="A66" s="32" t="s">
        <v>11</v>
      </c>
      <c r="B66" s="32"/>
      <c r="C66" s="32"/>
      <c r="D66" s="32"/>
      <c r="E66" s="32"/>
      <c r="F66" s="32"/>
      <c r="G66" s="32"/>
      <c r="H66" s="26"/>
    </row>
    <row r="67" spans="1:8" x14ac:dyDescent="0.25">
      <c r="B67" s="32"/>
      <c r="C67" s="32"/>
      <c r="D67" s="32"/>
      <c r="E67" s="32"/>
      <c r="F67" s="32"/>
      <c r="G67" s="32"/>
      <c r="H67" s="26"/>
    </row>
    <row r="68" spans="1:8" x14ac:dyDescent="0.25">
      <c r="A68" s="32" t="s">
        <v>16</v>
      </c>
      <c r="B68" s="32"/>
      <c r="C68" s="4"/>
      <c r="D68" s="4" t="s">
        <v>49</v>
      </c>
      <c r="E68" s="4"/>
      <c r="F68" s="4" t="s">
        <v>59</v>
      </c>
      <c r="G68" s="4"/>
      <c r="H68" s="32"/>
    </row>
    <row r="69" spans="1:8" x14ac:dyDescent="0.25">
      <c r="B69" s="32"/>
      <c r="C69" s="4"/>
      <c r="D69" s="4"/>
      <c r="E69" s="4"/>
      <c r="F69" s="4" t="s">
        <v>48</v>
      </c>
      <c r="G69" s="4"/>
      <c r="H69" s="32"/>
    </row>
    <row r="70" spans="1:8" x14ac:dyDescent="0.25">
      <c r="B70" s="4"/>
      <c r="C70" s="4"/>
      <c r="D70" s="4"/>
      <c r="E70" s="4"/>
      <c r="F70" s="4"/>
      <c r="G70" s="4"/>
      <c r="H70" s="32"/>
    </row>
  </sheetData>
  <mergeCells count="13">
    <mergeCell ref="A63:H64"/>
    <mergeCell ref="C13:H13"/>
    <mergeCell ref="C14:H14"/>
    <mergeCell ref="C15:H15"/>
    <mergeCell ref="C16:H16"/>
    <mergeCell ref="C17:H17"/>
    <mergeCell ref="A61:H62"/>
    <mergeCell ref="C12:H12"/>
    <mergeCell ref="B7:H7"/>
    <mergeCell ref="C8:H8"/>
    <mergeCell ref="C9:H9"/>
    <mergeCell ref="C10:H10"/>
    <mergeCell ref="C11:H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predračun prevozi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2006-11-28T10:36:17Z</dcterms:created>
  <dcterms:modified xsi:type="dcterms:W3CDTF">2023-11-30T09:18:15Z</dcterms:modified>
</cp:coreProperties>
</file>